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'2018'!$A$1:$K$39</definedName>
  </definedNames>
  <calcPr calcId="125725"/>
</workbook>
</file>

<file path=xl/calcChain.xml><?xml version="1.0" encoding="utf-8"?>
<calcChain xmlns="http://schemas.openxmlformats.org/spreadsheetml/2006/main">
  <c r="J31" i="1"/>
  <c r="J19"/>
  <c r="J17"/>
  <c r="J14"/>
  <c r="H20" l="1"/>
  <c r="H21"/>
  <c r="H22"/>
  <c r="H23"/>
  <c r="H24"/>
  <c r="H25"/>
  <c r="H26"/>
  <c r="H27"/>
  <c r="H28"/>
  <c r="H29"/>
  <c r="H30"/>
  <c r="H31"/>
  <c r="G32"/>
  <c r="F32"/>
  <c r="E32"/>
  <c r="H32" l="1"/>
  <c r="J13"/>
  <c r="J20"/>
  <c r="J21"/>
  <c r="J22"/>
  <c r="J23"/>
  <c r="J24"/>
  <c r="J25"/>
  <c r="J26"/>
  <c r="J27"/>
  <c r="J28"/>
  <c r="J29"/>
  <c r="J30"/>
  <c r="J9"/>
  <c r="I32"/>
  <c r="H13"/>
  <c r="H17"/>
  <c r="H19"/>
  <c r="H9"/>
  <c r="J32" l="1"/>
</calcChain>
</file>

<file path=xl/sharedStrings.xml><?xml version="1.0" encoding="utf-8"?>
<sst xmlns="http://schemas.openxmlformats.org/spreadsheetml/2006/main" count="39" uniqueCount="37">
  <si>
    <t>№ п/п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</si>
  <si>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</si>
  <si>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</si>
  <si>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</si>
  <si>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</si>
  <si>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</si>
  <si>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</si>
  <si>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</si>
  <si>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</si>
  <si>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</si>
  <si>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</si>
  <si>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</si>
  <si>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</si>
  <si>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</si>
  <si>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п.2. …..</t>
  </si>
  <si>
    <t>Развитие сельского хозяйства и регулирование рынков сельхоз продукции, сырья и продовольствия в Сут-Хольском кожууне на 2016-2020 годы"</t>
  </si>
  <si>
    <t>управление сельского хозяйства администрации муниципального района Сут-Хольский кожуун РТ</t>
  </si>
  <si>
    <t>Монгуш К.И.</t>
  </si>
  <si>
    <t>Ондар В.Х.</t>
  </si>
  <si>
    <t>Первоначальный бюджет на 2020г</t>
  </si>
  <si>
    <t>Уточненный бюджет 2020 г</t>
  </si>
  <si>
    <t>перечислено за гсм ИП Монгуш Б.В. Договор №12 от 10.02.2020</t>
  </si>
  <si>
    <t xml:space="preserve">обеспечение  дизельным топливом  для выполнения  сезонных сельскохозяйственных работ </t>
  </si>
  <si>
    <t xml:space="preserve">Мероприятия по регулирование численности волков </t>
  </si>
  <si>
    <t>расп.№164 от 27.04.2020. Перечислено за дизтопливо ИП Монгуш Б.В.</t>
  </si>
  <si>
    <t xml:space="preserve">Выявление и уничтожение дикорастущей конопли </t>
  </si>
  <si>
    <t xml:space="preserve">Обеспечения организованного проведения искусственного осеменения для улучшения качества породы КРС на территории кожууна </t>
  </si>
  <si>
    <t>расп.№253 от 19.06.2020 Перечислено на  Шырап Н.Б.</t>
  </si>
  <si>
    <t xml:space="preserve">На организационные мероприятия по проведению республиканского Наадыма-2020 год </t>
  </si>
  <si>
    <t>Расп.№241 от 09.07.2020 Перечислено на ИП Ондар С.Д.</t>
  </si>
  <si>
    <t>расп.№329 от 25.08.2020 г пречислено за ГСМ ИП Монгуш Б.В.</t>
  </si>
  <si>
    <t>На организационные мероприятия по проведению кожуунного конкурса "Лучший косар 2020"</t>
  </si>
  <si>
    <t>расп.№301-р приобретены ценные призы победителям конкурса</t>
  </si>
  <si>
    <t xml:space="preserve"> Отчет исполнения мероприятий КЦП Сут-Хольского кожууна на 01.01.2021г</t>
  </si>
  <si>
    <t>Исполнено на 01.01.2021г</t>
  </si>
  <si>
    <t>расп.№471 от 03.12.2020</t>
  </si>
  <si>
    <t>На приобретение ГСМ  по организованному проведению зимовки скота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</si>
</sst>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0"/>
  <sheetViews>
    <sheetView tabSelected="1" view="pageBreakPreview" topLeftCell="A17" zoomScale="90" zoomScaleSheetLayoutView="90" workbookViewId="0">
      <selection activeCell="D31" sqref="D31"/>
    </sheetView>
  </sheetViews>
  <sheetFormatPr defaultRowHeight="12.75"/>
  <cols>
    <col min="1" max="1" width="5.28515625" style="2" customWidth="1"/>
    <col min="2" max="2" width="13.42578125" style="4" hidden="1" customWidth="1"/>
    <col min="3" max="3" width="20" style="2" customWidth="1"/>
    <col min="4" max="4" width="27.42578125" style="4" customWidth="1"/>
    <col min="5" max="6" width="12.7109375" style="2" customWidth="1"/>
    <col min="7" max="7" width="11.140625" style="2" customWidth="1"/>
    <col min="8" max="8" width="9.140625" style="2"/>
    <col min="9" max="9" width="18.28515625" style="2" customWidth="1"/>
    <col min="10" max="10" width="18.42578125" style="2" customWidth="1"/>
    <col min="11" max="11" width="0.5703125" style="2" customWidth="1"/>
    <col min="12" max="16384" width="9.140625" style="2"/>
  </cols>
  <sheetData>
    <row r="2" spans="1:10">
      <c r="A2" s="14" t="s">
        <v>33</v>
      </c>
      <c r="B2" s="14"/>
      <c r="C2" s="14"/>
      <c r="D2" s="14"/>
      <c r="E2" s="14"/>
      <c r="F2" s="14"/>
      <c r="G2" s="14"/>
      <c r="H2" s="14"/>
      <c r="I2" s="14"/>
      <c r="J2" s="14"/>
    </row>
    <row r="4" spans="1:10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>
      <c r="A5" s="5"/>
      <c r="B5" s="5"/>
      <c r="C5" s="13" t="s">
        <v>4</v>
      </c>
      <c r="D5" s="13"/>
      <c r="E5" s="13"/>
      <c r="F5" s="13"/>
      <c r="G5" s="13"/>
      <c r="H5" s="13"/>
      <c r="I5" s="13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I7" s="16" t="s">
        <v>5</v>
      </c>
      <c r="J7" s="16"/>
    </row>
    <row r="8" spans="1:10" ht="51">
      <c r="A8" s="1" t="s">
        <v>0</v>
      </c>
      <c r="B8" s="1" t="s">
        <v>10</v>
      </c>
      <c r="C8" s="1" t="s">
        <v>11</v>
      </c>
      <c r="D8" s="1" t="s">
        <v>12</v>
      </c>
      <c r="E8" s="1" t="s">
        <v>19</v>
      </c>
      <c r="F8" s="1" t="s">
        <v>20</v>
      </c>
      <c r="G8" s="1" t="s">
        <v>34</v>
      </c>
      <c r="H8" s="1" t="s">
        <v>1</v>
      </c>
      <c r="I8" s="1" t="s">
        <v>13</v>
      </c>
      <c r="J8" s="1" t="s">
        <v>2</v>
      </c>
    </row>
    <row r="9" spans="1:10" ht="102">
      <c r="A9" s="1">
        <v>1</v>
      </c>
      <c r="B9" s="1"/>
      <c r="C9" s="1" t="s">
        <v>15</v>
      </c>
      <c r="D9" s="9" t="s">
        <v>22</v>
      </c>
      <c r="E9" s="1">
        <v>50</v>
      </c>
      <c r="F9" s="1">
        <v>50</v>
      </c>
      <c r="G9" s="1">
        <v>50</v>
      </c>
      <c r="H9" s="1">
        <f>+G9/F9*100</f>
        <v>100</v>
      </c>
      <c r="I9" s="1" t="s">
        <v>24</v>
      </c>
      <c r="J9" s="1">
        <f>+F9-G9</f>
        <v>0</v>
      </c>
    </row>
    <row r="10" spans="1:10" s="11" customFormat="1" hidden="1">
      <c r="A10" s="1"/>
      <c r="B10" s="1"/>
      <c r="C10" s="1"/>
      <c r="D10" s="9"/>
      <c r="E10" s="1"/>
      <c r="F10" s="1"/>
      <c r="G10" s="1"/>
      <c r="H10" s="1"/>
      <c r="I10" s="1"/>
      <c r="J10" s="1"/>
    </row>
    <row r="11" spans="1:10" s="11" customFormat="1" hidden="1">
      <c r="A11" s="1"/>
      <c r="B11" s="1"/>
      <c r="C11" s="1"/>
      <c r="D11" s="9"/>
      <c r="E11" s="1"/>
      <c r="F11" s="1"/>
      <c r="G11" s="1"/>
      <c r="H11" s="1"/>
      <c r="I11" s="1"/>
      <c r="J11" s="1"/>
    </row>
    <row r="12" spans="1:10" s="11" customFormat="1" hidden="1">
      <c r="A12" s="1"/>
      <c r="B12" s="1"/>
      <c r="C12" s="1"/>
      <c r="D12" s="9"/>
      <c r="E12" s="1"/>
      <c r="F12" s="1"/>
      <c r="G12" s="1"/>
      <c r="H12" s="1"/>
      <c r="I12" s="1"/>
      <c r="J12" s="1"/>
    </row>
    <row r="13" spans="1:10" ht="51">
      <c r="A13" s="1">
        <v>2</v>
      </c>
      <c r="B13" s="1"/>
      <c r="C13" s="1"/>
      <c r="D13" s="9" t="s">
        <v>23</v>
      </c>
      <c r="E13" s="1">
        <v>10</v>
      </c>
      <c r="F13" s="1">
        <v>10</v>
      </c>
      <c r="G13" s="1">
        <v>10</v>
      </c>
      <c r="H13" s="1">
        <f t="shared" ref="H13:H32" si="0">+G13/F13*100</f>
        <v>100</v>
      </c>
      <c r="I13" s="1" t="s">
        <v>21</v>
      </c>
      <c r="J13" s="1">
        <f t="shared" ref="J13:J30" si="1">+F13-G13</f>
        <v>0</v>
      </c>
    </row>
    <row r="14" spans="1:10" s="11" customFormat="1" ht="63.75">
      <c r="A14" s="1">
        <v>3</v>
      </c>
      <c r="B14" s="1"/>
      <c r="C14" s="1"/>
      <c r="D14" s="9" t="s">
        <v>31</v>
      </c>
      <c r="E14" s="1">
        <v>10</v>
      </c>
      <c r="F14" s="1">
        <v>10</v>
      </c>
      <c r="G14" s="1">
        <v>10</v>
      </c>
      <c r="H14" s="1">
        <v>100</v>
      </c>
      <c r="I14" s="1" t="s">
        <v>32</v>
      </c>
      <c r="J14" s="1">
        <f>F14-G14</f>
        <v>0</v>
      </c>
    </row>
    <row r="15" spans="1:10" s="11" customFormat="1" hidden="1">
      <c r="A15" s="1"/>
      <c r="B15" s="1"/>
      <c r="C15" s="1"/>
      <c r="D15" s="9"/>
      <c r="E15" s="1"/>
      <c r="F15" s="1"/>
      <c r="G15" s="1"/>
      <c r="H15" s="1"/>
      <c r="I15" s="1"/>
      <c r="J15" s="1"/>
    </row>
    <row r="16" spans="1:10" s="11" customFormat="1" hidden="1">
      <c r="A16" s="1"/>
      <c r="B16" s="1"/>
      <c r="C16" s="1"/>
      <c r="D16" s="9"/>
      <c r="E16" s="1"/>
      <c r="F16" s="1"/>
      <c r="G16" s="1"/>
      <c r="H16" s="1"/>
      <c r="I16" s="1"/>
      <c r="J16" s="1"/>
    </row>
    <row r="17" spans="1:10" ht="71.25" customHeight="1">
      <c r="A17" s="1">
        <v>4</v>
      </c>
      <c r="B17" s="1"/>
      <c r="C17" s="1"/>
      <c r="D17" s="9" t="s">
        <v>25</v>
      </c>
      <c r="E17" s="1">
        <v>40</v>
      </c>
      <c r="F17" s="1">
        <v>40</v>
      </c>
      <c r="G17" s="1">
        <v>40</v>
      </c>
      <c r="H17" s="1">
        <f t="shared" si="0"/>
        <v>100</v>
      </c>
      <c r="I17" s="1" t="s">
        <v>29</v>
      </c>
      <c r="J17" s="1">
        <f>F17-G17</f>
        <v>0</v>
      </c>
    </row>
    <row r="18" spans="1:10" s="12" customFormat="1" ht="65.25" customHeight="1">
      <c r="A18" s="1">
        <v>5</v>
      </c>
      <c r="B18" s="1"/>
      <c r="C18" s="1"/>
      <c r="D18" s="9" t="s">
        <v>26</v>
      </c>
      <c r="E18" s="1"/>
      <c r="F18" s="1">
        <v>30</v>
      </c>
      <c r="G18" s="1">
        <v>30</v>
      </c>
      <c r="H18" s="1">
        <v>100</v>
      </c>
      <c r="I18" s="1" t="s">
        <v>27</v>
      </c>
      <c r="J18" s="1">
        <v>0</v>
      </c>
    </row>
    <row r="19" spans="1:10" ht="51">
      <c r="A19" s="1">
        <v>6</v>
      </c>
      <c r="B19" s="1"/>
      <c r="C19" s="1"/>
      <c r="D19" s="9" t="s">
        <v>28</v>
      </c>
      <c r="E19" s="1">
        <v>50</v>
      </c>
      <c r="F19" s="1">
        <v>20</v>
      </c>
      <c r="G19" s="1">
        <v>20</v>
      </c>
      <c r="H19" s="1">
        <f t="shared" si="0"/>
        <v>100</v>
      </c>
      <c r="I19" s="1" t="s">
        <v>30</v>
      </c>
      <c r="J19" s="1">
        <f>F19-G19</f>
        <v>0</v>
      </c>
    </row>
    <row r="20" spans="1:10" hidden="1">
      <c r="A20" s="1"/>
      <c r="B20" s="1"/>
      <c r="C20" s="1"/>
      <c r="D20" s="9" t="s">
        <v>14</v>
      </c>
      <c r="E20" s="1"/>
      <c r="F20" s="1"/>
      <c r="G20" s="1"/>
      <c r="H20" s="1" t="e">
        <f t="shared" si="0"/>
        <v>#DIV/0!</v>
      </c>
      <c r="I20" s="1"/>
      <c r="J20" s="1">
        <f t="shared" si="1"/>
        <v>0</v>
      </c>
    </row>
    <row r="21" spans="1:10" hidden="1">
      <c r="A21" s="1"/>
      <c r="B21" s="1"/>
      <c r="C21" s="1"/>
      <c r="D21" s="1"/>
      <c r="E21" s="1"/>
      <c r="F21" s="1"/>
      <c r="G21" s="1"/>
      <c r="H21" s="1" t="e">
        <f t="shared" si="0"/>
        <v>#DIV/0!</v>
      </c>
      <c r="I21" s="1"/>
      <c r="J21" s="1">
        <f t="shared" si="1"/>
        <v>0</v>
      </c>
    </row>
    <row r="22" spans="1:10" ht="12" hidden="1" customHeight="1">
      <c r="A22" s="1"/>
      <c r="B22" s="1"/>
      <c r="C22" s="1"/>
      <c r="D22" s="1"/>
      <c r="E22" s="1"/>
      <c r="F22" s="1"/>
      <c r="G22" s="1"/>
      <c r="H22" s="1" t="e">
        <f t="shared" si="0"/>
        <v>#DIV/0!</v>
      </c>
      <c r="I22" s="1"/>
      <c r="J22" s="1">
        <f t="shared" si="1"/>
        <v>0</v>
      </c>
    </row>
    <row r="23" spans="1:10" hidden="1">
      <c r="A23" s="1"/>
      <c r="B23" s="1"/>
      <c r="C23" s="1"/>
      <c r="D23" s="1"/>
      <c r="E23" s="1"/>
      <c r="F23" s="1"/>
      <c r="G23" s="1"/>
      <c r="H23" s="1" t="e">
        <f t="shared" si="0"/>
        <v>#DIV/0!</v>
      </c>
      <c r="I23" s="1"/>
      <c r="J23" s="1">
        <f t="shared" si="1"/>
        <v>0</v>
      </c>
    </row>
    <row r="24" spans="1:10" hidden="1">
      <c r="A24" s="1"/>
      <c r="B24" s="1"/>
      <c r="C24" s="1"/>
      <c r="D24" s="1"/>
      <c r="E24" s="1"/>
      <c r="F24" s="1"/>
      <c r="G24" s="1"/>
      <c r="H24" s="1" t="e">
        <f t="shared" si="0"/>
        <v>#DIV/0!</v>
      </c>
      <c r="I24" s="1"/>
      <c r="J24" s="1">
        <f t="shared" si="1"/>
        <v>0</v>
      </c>
    </row>
    <row r="25" spans="1:10" hidden="1">
      <c r="A25" s="1"/>
      <c r="B25" s="1"/>
      <c r="C25" s="1"/>
      <c r="D25" s="1"/>
      <c r="E25" s="1"/>
      <c r="F25" s="1"/>
      <c r="G25" s="1"/>
      <c r="H25" s="1" t="e">
        <f t="shared" si="0"/>
        <v>#DIV/0!</v>
      </c>
      <c r="I25" s="1"/>
      <c r="J25" s="1">
        <f t="shared" si="1"/>
        <v>0</v>
      </c>
    </row>
    <row r="26" spans="1:10" hidden="1">
      <c r="A26" s="1"/>
      <c r="B26" s="1"/>
      <c r="C26" s="1"/>
      <c r="D26" s="1"/>
      <c r="E26" s="1"/>
      <c r="F26" s="1"/>
      <c r="G26" s="1"/>
      <c r="H26" s="1" t="e">
        <f t="shared" si="0"/>
        <v>#DIV/0!</v>
      </c>
      <c r="I26" s="1"/>
      <c r="J26" s="1">
        <f t="shared" si="1"/>
        <v>0</v>
      </c>
    </row>
    <row r="27" spans="1:10" hidden="1">
      <c r="A27" s="1"/>
      <c r="B27" s="1"/>
      <c r="C27" s="1"/>
      <c r="D27" s="1"/>
      <c r="E27" s="1"/>
      <c r="F27" s="1"/>
      <c r="G27" s="1"/>
      <c r="H27" s="1" t="e">
        <f t="shared" si="0"/>
        <v>#DIV/0!</v>
      </c>
      <c r="I27" s="1"/>
      <c r="J27" s="1">
        <f t="shared" si="1"/>
        <v>0</v>
      </c>
    </row>
    <row r="28" spans="1:10" hidden="1">
      <c r="A28" s="1"/>
      <c r="B28" s="1"/>
      <c r="C28" s="1"/>
      <c r="D28" s="1"/>
      <c r="E28" s="1"/>
      <c r="F28" s="1"/>
      <c r="G28" s="1"/>
      <c r="H28" s="1" t="e">
        <f t="shared" si="0"/>
        <v>#DIV/0!</v>
      </c>
      <c r="I28" s="1"/>
      <c r="J28" s="1">
        <f t="shared" si="1"/>
        <v>0</v>
      </c>
    </row>
    <row r="29" spans="1:10" hidden="1">
      <c r="A29" s="1"/>
      <c r="B29" s="1"/>
      <c r="C29" s="1"/>
      <c r="D29" s="1"/>
      <c r="E29" s="1"/>
      <c r="F29" s="1"/>
      <c r="G29" s="1"/>
      <c r="H29" s="1" t="e">
        <f t="shared" si="0"/>
        <v>#DIV/0!</v>
      </c>
      <c r="I29" s="1"/>
      <c r="J29" s="1">
        <f t="shared" si="1"/>
        <v>0</v>
      </c>
    </row>
    <row r="30" spans="1:10" hidden="1">
      <c r="A30" s="1"/>
      <c r="B30" s="1"/>
      <c r="C30" s="1"/>
      <c r="D30" s="1"/>
      <c r="E30" s="1"/>
      <c r="F30" s="1"/>
      <c r="G30" s="1"/>
      <c r="H30" s="1" t="e">
        <f t="shared" si="0"/>
        <v>#DIV/0!</v>
      </c>
      <c r="I30" s="1"/>
      <c r="J30" s="1">
        <f t="shared" si="1"/>
        <v>0</v>
      </c>
    </row>
    <row r="31" spans="1:10" s="11" customFormat="1" ht="38.25">
      <c r="A31" s="1">
        <v>7</v>
      </c>
      <c r="B31" s="1"/>
      <c r="C31" s="1"/>
      <c r="D31" s="9" t="s">
        <v>36</v>
      </c>
      <c r="E31" s="1">
        <v>40</v>
      </c>
      <c r="F31" s="1">
        <v>40</v>
      </c>
      <c r="G31" s="1">
        <v>40</v>
      </c>
      <c r="H31" s="1">
        <f t="shared" si="0"/>
        <v>100</v>
      </c>
      <c r="I31" s="1" t="s">
        <v>35</v>
      </c>
      <c r="J31" s="1">
        <f>F31-G31</f>
        <v>0</v>
      </c>
    </row>
    <row r="32" spans="1:10">
      <c r="A32" s="3"/>
      <c r="B32" s="3"/>
      <c r="C32" s="3" t="s">
        <v>3</v>
      </c>
      <c r="D32" s="3"/>
      <c r="E32" s="3">
        <f>SUM(E9:E31)</f>
        <v>200</v>
      </c>
      <c r="F32" s="3">
        <f>SUM(F9:F31)</f>
        <v>200</v>
      </c>
      <c r="G32" s="3">
        <f>SUM(G9:G31)</f>
        <v>200</v>
      </c>
      <c r="H32" s="1">
        <f t="shared" si="0"/>
        <v>100</v>
      </c>
      <c r="I32" s="3">
        <f t="shared" ref="I32" si="2">SUM(I9:I30)</f>
        <v>0</v>
      </c>
      <c r="J32" s="3">
        <f>SUM(J9:J31)</f>
        <v>0</v>
      </c>
    </row>
    <row r="33" spans="2:9" ht="28.5" customHeight="1">
      <c r="B33" s="10"/>
      <c r="E33" s="10"/>
    </row>
    <row r="34" spans="2:9" ht="42" hidden="1" customHeight="1"/>
    <row r="35" spans="2:9" ht="12" customHeight="1">
      <c r="C35" s="2" t="s">
        <v>6</v>
      </c>
      <c r="F35" s="6"/>
      <c r="H35" s="15" t="s">
        <v>17</v>
      </c>
      <c r="I35" s="15"/>
    </row>
    <row r="36" spans="2:9">
      <c r="F36" s="7" t="s">
        <v>8</v>
      </c>
      <c r="H36" s="13" t="s">
        <v>9</v>
      </c>
      <c r="I36" s="13"/>
    </row>
    <row r="37" spans="2:9">
      <c r="F37" s="7"/>
      <c r="H37" s="8"/>
      <c r="I37" s="8"/>
    </row>
    <row r="38" spans="2:9">
      <c r="C38" s="2" t="s">
        <v>7</v>
      </c>
      <c r="F38" s="6"/>
      <c r="H38" s="15" t="s">
        <v>18</v>
      </c>
      <c r="I38" s="15"/>
    </row>
    <row r="39" spans="2:9">
      <c r="F39" s="7" t="s">
        <v>8</v>
      </c>
      <c r="H39" s="13" t="s">
        <v>9</v>
      </c>
      <c r="I39" s="13"/>
    </row>
    <row r="40" spans="2:9">
      <c r="H40" s="7"/>
    </row>
  </sheetData>
  <mergeCells count="8">
    <mergeCell ref="H39:I39"/>
    <mergeCell ref="A2:J2"/>
    <mergeCell ref="A4:J4"/>
    <mergeCell ref="C5:I5"/>
    <mergeCell ref="I7:J7"/>
    <mergeCell ref="H38:I38"/>
    <mergeCell ref="H35:I35"/>
    <mergeCell ref="H36:I3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2021-06-11T06:56:37Z</dcterms:modified>
</cp:coreProperties>
</file>