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" activeTab="1"/>
  </bookViews>
  <sheets>
    <sheet name="2017" sheetId="1" state="hidden" r:id="rId1"/>
    <sheet name="Лист1" sheetId="2" r:id="rId2"/>
    <sheet name="Лист2" sheetId="3" r:id="rId3"/>
  </sheets>
  <calcPr calcId="144525"/>
</workbook>
</file>

<file path=xl/calcChain.xml><?xml version="1.0" encoding="utf-8"?>
<calcChain xmlns="http://schemas.openxmlformats.org/spreadsheetml/2006/main">
  <c r="H10" i="2" l="1"/>
  <c r="E11" i="2"/>
  <c r="J9" i="2"/>
  <c r="J9" i="1"/>
  <c r="J10" i="1" l="1"/>
  <c r="J11" i="1"/>
  <c r="F12" i="1"/>
  <c r="G12" i="1"/>
  <c r="I12" i="1"/>
  <c r="E12" i="1"/>
  <c r="H10" i="1"/>
  <c r="H11" i="1"/>
  <c r="H9" i="1"/>
  <c r="J12" i="1" l="1"/>
</calcChain>
</file>

<file path=xl/sharedStrings.xml><?xml version="1.0" encoding="utf-8"?>
<sst xmlns="http://schemas.openxmlformats.org/spreadsheetml/2006/main" count="59" uniqueCount="34">
  <si>
    <t>Уточненный бюджет 2017г</t>
  </si>
  <si>
    <t>Первоначальный бюджет на 2017г</t>
  </si>
  <si>
    <t>№ п/п</t>
  </si>
  <si>
    <t>Исполнено на 01.09.2017г</t>
  </si>
  <si>
    <t>% исп.</t>
  </si>
  <si>
    <t>Неисп. остаток</t>
  </si>
  <si>
    <t>Итого</t>
  </si>
  <si>
    <t>(наименование учреждений)</t>
  </si>
  <si>
    <t>в тыс. рублях</t>
  </si>
  <si>
    <t>Начальник:</t>
  </si>
  <si>
    <t>Гл.бухгалтер:</t>
  </si>
  <si>
    <t>(подпись)</t>
  </si>
  <si>
    <t>(расшифровка подписи)</t>
  </si>
  <si>
    <t>Ответственный исполнитель, разработчик программы</t>
  </si>
  <si>
    <t>Наименование КЦП</t>
  </si>
  <si>
    <t>Наименование мероприятий по пунктам</t>
  </si>
  <si>
    <t>Оценка исполнения мероприятий по пунктам</t>
  </si>
  <si>
    <t>Оценка исполнения мероприятий КЦП Сут-Хольского кожууна на 01.09.2017г</t>
  </si>
  <si>
    <t>Развитие малого и среднего предпринимательства</t>
  </si>
  <si>
    <t>администрация кожууна</t>
  </si>
  <si>
    <t xml:space="preserve"> п. 1.1 Организация и проведение Недели предпринимательства в Сут-Хольском кожууне  (проведение семинаров для субъектов предпринимательства, спартакиады, «круглых столов»)</t>
  </si>
  <si>
    <t xml:space="preserve">п.1.2.Участие республиканских ярмарках и организация кожуунных выставок ярмарок местных товаров и услуг </t>
  </si>
  <si>
    <t>п.2. Предоставление субсидий субъектам малого и среднего предпринимательства.</t>
  </si>
  <si>
    <t>Администрация муниципального района Сут-Хольский кожуун Республики Тыва</t>
  </si>
  <si>
    <t>исплнитель</t>
  </si>
  <si>
    <t>Ондар Д.Б.</t>
  </si>
  <si>
    <t>Монгуш С.М.</t>
  </si>
  <si>
    <t>Ховалыг В.В.</t>
  </si>
  <si>
    <t>Первоначальный бюджет на 2020г</t>
  </si>
  <si>
    <t>Уточненный бюджет 2020г</t>
  </si>
  <si>
    <t>Проведено ярмарка в честь дня праздника "Шагаа-2020". Всего участовали  12 сельхоз предприятий из них 9 КФХ, 3 СПК. Выручка составляет 32,6 тыс. рублей. Ассортимент товары молочные продукты, мясо, соленья. Награждено активных участников согласно смете 1 место Ондар Василий Дыгбашович в сумме 4,0 тыс. рублей, 2 место КФХ Монгуш Андрей Ачын-оолович- 3,5 тыс. рублей, 3 место  Ховалыг Урана Монгушовна в сумме 3,0 тыс. тублей. 4 место Ондар Орлаана Борбак-ооловна из.с. Бора-тайга в сумме - 2,5 тыс. рублей. 5 место Монгуш Ульяна Девер-ооловна из. Бора-Тайга в сумме 2,0 тыс. рублей.</t>
  </si>
  <si>
    <t>Оценка исполнения мероприятий КЦП Сут-Хольского кожууна на 01.01.2021г</t>
  </si>
  <si>
    <t>Исполнено на 01.01.2021г</t>
  </si>
  <si>
    <t>Проведено новогодний конкурс "Лучшая новогодняя оформления"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</si>
</sst>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view="pageBreakPreview" zoomScale="90" zoomScaleSheetLayoutView="90" workbookViewId="0">
      <selection activeCell="B18" sqref="B18"/>
    </sheetView>
  </sheetViews>
  <sheetFormatPr defaultRowHeight="12.75" x14ac:dyDescent="0.25"/>
  <cols>
    <col min="1" max="1" width="5.28515625" style="2" customWidth="1"/>
    <col min="2" max="2" width="18.7109375" style="4" customWidth="1"/>
    <col min="3" max="3" width="16" style="2" customWidth="1"/>
    <col min="4" max="4" width="37.7109375" style="4" customWidth="1"/>
    <col min="5" max="5" width="14.85546875" style="2" customWidth="1"/>
    <col min="6" max="6" width="12.7109375" style="2" customWidth="1"/>
    <col min="7" max="7" width="11.140625" style="2" customWidth="1"/>
    <col min="8" max="8" width="11.140625" style="2" bestFit="1" customWidth="1"/>
    <col min="9" max="9" width="18.28515625" style="2" customWidth="1"/>
    <col min="10" max="16384" width="9.140625" style="2"/>
  </cols>
  <sheetData>
    <row r="2" spans="1:10" x14ac:dyDescent="0.25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</row>
    <row r="4" spans="1:10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x14ac:dyDescent="0.25">
      <c r="A5" s="5"/>
      <c r="B5" s="5"/>
      <c r="C5" s="18" t="s">
        <v>7</v>
      </c>
      <c r="D5" s="18"/>
      <c r="E5" s="18"/>
      <c r="F5" s="18"/>
      <c r="G5" s="18"/>
      <c r="H5" s="18"/>
      <c r="I5" s="18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I7" s="21" t="s">
        <v>8</v>
      </c>
      <c r="J7" s="21"/>
    </row>
    <row r="8" spans="1:10" ht="51" x14ac:dyDescent="0.25">
      <c r="A8" s="1" t="s">
        <v>2</v>
      </c>
      <c r="B8" s="1" t="s">
        <v>13</v>
      </c>
      <c r="C8" s="1" t="s">
        <v>14</v>
      </c>
      <c r="D8" s="1" t="s">
        <v>15</v>
      </c>
      <c r="E8" s="1" t="s">
        <v>1</v>
      </c>
      <c r="F8" s="1" t="s">
        <v>0</v>
      </c>
      <c r="G8" s="1" t="s">
        <v>3</v>
      </c>
      <c r="H8" s="1" t="s">
        <v>4</v>
      </c>
      <c r="I8" s="1" t="s">
        <v>16</v>
      </c>
      <c r="J8" s="1" t="s">
        <v>5</v>
      </c>
    </row>
    <row r="9" spans="1:10" ht="63.75" x14ac:dyDescent="0.25">
      <c r="A9" s="11">
        <v>1</v>
      </c>
      <c r="B9" s="11" t="s">
        <v>19</v>
      </c>
      <c r="C9" s="11" t="s">
        <v>18</v>
      </c>
      <c r="D9" s="12" t="s">
        <v>20</v>
      </c>
      <c r="E9" s="11">
        <v>15</v>
      </c>
      <c r="F9" s="11">
        <v>15</v>
      </c>
      <c r="G9" s="11">
        <v>11.46</v>
      </c>
      <c r="H9" s="13">
        <f>+G9/F9*100</f>
        <v>76.400000000000006</v>
      </c>
      <c r="I9" s="11"/>
      <c r="J9" s="11">
        <f>F9-G9</f>
        <v>3.5399999999999991</v>
      </c>
    </row>
    <row r="10" spans="1:10" ht="38.25" x14ac:dyDescent="0.25">
      <c r="A10" s="11"/>
      <c r="B10" s="11"/>
      <c r="C10" s="11"/>
      <c r="D10" s="12" t="s">
        <v>21</v>
      </c>
      <c r="E10" s="11">
        <v>15</v>
      </c>
      <c r="F10" s="11">
        <v>15</v>
      </c>
      <c r="G10" s="11">
        <v>12</v>
      </c>
      <c r="H10" s="11">
        <f t="shared" ref="H10:H11" si="0">+G10/F10*100</f>
        <v>80</v>
      </c>
      <c r="I10" s="11"/>
      <c r="J10" s="11">
        <f t="shared" ref="J10:J11" si="1">+F10-G10</f>
        <v>3</v>
      </c>
    </row>
    <row r="11" spans="1:10" ht="25.5" x14ac:dyDescent="0.25">
      <c r="A11" s="11"/>
      <c r="B11" s="11"/>
      <c r="C11" s="11"/>
      <c r="D11" s="12" t="s">
        <v>22</v>
      </c>
      <c r="E11" s="11">
        <v>270</v>
      </c>
      <c r="F11" s="11">
        <v>270</v>
      </c>
      <c r="G11" s="11">
        <v>253.74</v>
      </c>
      <c r="H11" s="13">
        <f t="shared" si="0"/>
        <v>93.977777777777789</v>
      </c>
      <c r="I11" s="11"/>
      <c r="J11" s="11">
        <f t="shared" si="1"/>
        <v>16.259999999999991</v>
      </c>
    </row>
    <row r="12" spans="1:10" x14ac:dyDescent="0.25">
      <c r="A12" s="3"/>
      <c r="B12" s="3"/>
      <c r="C12" s="3" t="s">
        <v>6</v>
      </c>
      <c r="D12" s="3"/>
      <c r="E12" s="3">
        <f>SUM(E9:E11)</f>
        <v>300</v>
      </c>
      <c r="F12" s="3">
        <f>SUM(F9:F11)</f>
        <v>300</v>
      </c>
      <c r="G12" s="3">
        <f>SUM(G9:G11)</f>
        <v>277.2</v>
      </c>
      <c r="H12" s="3"/>
      <c r="I12" s="3">
        <f>SUM(I9:I11)</f>
        <v>0</v>
      </c>
      <c r="J12" s="3">
        <f>SUM(J9:J11)</f>
        <v>22.79999999999999</v>
      </c>
    </row>
    <row r="15" spans="1:10" x14ac:dyDescent="0.25">
      <c r="C15" s="2" t="s">
        <v>9</v>
      </c>
      <c r="F15" s="6"/>
      <c r="H15" s="20"/>
      <c r="I15" s="20"/>
    </row>
    <row r="16" spans="1:10" x14ac:dyDescent="0.25">
      <c r="F16" s="7" t="s">
        <v>11</v>
      </c>
      <c r="H16" s="18" t="s">
        <v>12</v>
      </c>
      <c r="I16" s="18"/>
    </row>
    <row r="17" spans="3:9" x14ac:dyDescent="0.25">
      <c r="F17" s="7"/>
      <c r="H17" s="8"/>
      <c r="I17" s="8"/>
    </row>
    <row r="18" spans="3:9" x14ac:dyDescent="0.25">
      <c r="C18" s="2" t="s">
        <v>10</v>
      </c>
      <c r="F18" s="6"/>
      <c r="H18" s="20"/>
      <c r="I18" s="20"/>
    </row>
    <row r="19" spans="3:9" x14ac:dyDescent="0.25">
      <c r="F19" s="7" t="s">
        <v>11</v>
      </c>
      <c r="H19" s="18" t="s">
        <v>12</v>
      </c>
      <c r="I19" s="18"/>
    </row>
    <row r="20" spans="3:9" x14ac:dyDescent="0.25">
      <c r="H20" s="7"/>
    </row>
  </sheetData>
  <mergeCells count="8">
    <mergeCell ref="H19:I19"/>
    <mergeCell ref="A2:J2"/>
    <mergeCell ref="A4:J4"/>
    <mergeCell ref="C5:I5"/>
    <mergeCell ref="I7:J7"/>
    <mergeCell ref="H18:I18"/>
    <mergeCell ref="H15:I15"/>
    <mergeCell ref="H16:I1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D9" zoomScale="110" zoomScaleNormal="110" workbookViewId="0">
      <selection activeCell="I10" sqref="I10"/>
    </sheetView>
  </sheetViews>
  <sheetFormatPr defaultRowHeight="15" x14ac:dyDescent="0.25"/>
  <cols>
    <col min="2" max="2" width="13.85546875" customWidth="1"/>
    <col min="3" max="3" width="21.5703125" customWidth="1"/>
    <col min="4" max="4" width="30.28515625" customWidth="1"/>
    <col min="5" max="5" width="12.7109375" customWidth="1"/>
    <col min="6" max="6" width="12.140625" customWidth="1"/>
    <col min="7" max="7" width="12.5703125" customWidth="1"/>
    <col min="8" max="8" width="9.85546875" bestFit="1" customWidth="1"/>
    <col min="9" max="9" width="73.7109375" customWidth="1"/>
    <col min="10" max="10" width="14.28515625" customWidth="1"/>
  </cols>
  <sheetData>
    <row r="1" spans="1:10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20" t="s">
        <v>23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x14ac:dyDescent="0.25">
      <c r="A4" s="5"/>
      <c r="B4" s="5"/>
      <c r="C4" s="18" t="s">
        <v>7</v>
      </c>
      <c r="D4" s="18"/>
      <c r="E4" s="18"/>
      <c r="F4" s="18"/>
      <c r="G4" s="18"/>
      <c r="H4" s="18"/>
      <c r="I4" s="18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9"/>
      <c r="B6" s="9"/>
      <c r="C6" s="9"/>
      <c r="D6" s="9"/>
      <c r="E6" s="9"/>
      <c r="F6" s="9"/>
      <c r="G6" s="9"/>
      <c r="H6" s="9"/>
      <c r="I6" s="21" t="s">
        <v>8</v>
      </c>
      <c r="J6" s="21"/>
    </row>
    <row r="7" spans="1:10" ht="56.25" customHeight="1" x14ac:dyDescent="0.25">
      <c r="A7" s="11" t="s">
        <v>2</v>
      </c>
      <c r="B7" s="11" t="s">
        <v>13</v>
      </c>
      <c r="C7" s="11" t="s">
        <v>14</v>
      </c>
      <c r="D7" s="11" t="s">
        <v>15</v>
      </c>
      <c r="E7" s="11" t="s">
        <v>28</v>
      </c>
      <c r="F7" s="11" t="s">
        <v>29</v>
      </c>
      <c r="G7" s="11" t="s">
        <v>32</v>
      </c>
      <c r="H7" s="11" t="s">
        <v>4</v>
      </c>
      <c r="I7" s="11" t="s">
        <v>16</v>
      </c>
      <c r="J7" s="11" t="s">
        <v>5</v>
      </c>
    </row>
    <row r="8" spans="1:10" ht="108.75" customHeight="1" x14ac:dyDescent="0.25">
      <c r="A8" s="22">
        <v>1</v>
      </c>
      <c r="B8" s="22" t="s">
        <v>19</v>
      </c>
      <c r="C8" s="22" t="s">
        <v>18</v>
      </c>
      <c r="D8" s="12" t="s">
        <v>20</v>
      </c>
      <c r="E8" s="11">
        <v>0</v>
      </c>
      <c r="F8" s="11">
        <v>0</v>
      </c>
      <c r="G8" s="11">
        <v>0</v>
      </c>
      <c r="H8" s="13">
        <v>0</v>
      </c>
      <c r="J8" s="11">
        <v>0</v>
      </c>
    </row>
    <row r="9" spans="1:10" ht="114" customHeight="1" x14ac:dyDescent="0.25">
      <c r="A9" s="23"/>
      <c r="B9" s="23"/>
      <c r="C9" s="23"/>
      <c r="D9" s="12" t="s">
        <v>21</v>
      </c>
      <c r="E9" s="11">
        <v>15</v>
      </c>
      <c r="F9" s="11">
        <v>15</v>
      </c>
      <c r="G9" s="11">
        <v>15</v>
      </c>
      <c r="H9" s="13">
        <v>100</v>
      </c>
      <c r="I9" s="1" t="s">
        <v>30</v>
      </c>
      <c r="J9" s="11">
        <f t="shared" ref="J9" si="0">+F9-G9</f>
        <v>0</v>
      </c>
    </row>
    <row r="10" spans="1:10" ht="176.25" customHeight="1" x14ac:dyDescent="0.25">
      <c r="A10" s="24"/>
      <c r="B10" s="24"/>
      <c r="C10" s="24"/>
      <c r="D10" s="12" t="s">
        <v>22</v>
      </c>
      <c r="E10" s="11">
        <v>28</v>
      </c>
      <c r="F10" s="11">
        <v>28</v>
      </c>
      <c r="G10" s="11">
        <v>28</v>
      </c>
      <c r="H10" s="13">
        <f>G10/F10*100</f>
        <v>100</v>
      </c>
      <c r="I10" s="11" t="s">
        <v>33</v>
      </c>
      <c r="J10" s="11">
        <v>0</v>
      </c>
    </row>
    <row r="11" spans="1:10" x14ac:dyDescent="0.25">
      <c r="A11" s="3"/>
      <c r="B11" s="3"/>
      <c r="C11" s="3" t="s">
        <v>6</v>
      </c>
      <c r="D11" s="3"/>
      <c r="E11" s="3">
        <f>SUM(E8:E10)</f>
        <v>43</v>
      </c>
      <c r="F11" s="3">
        <v>43</v>
      </c>
      <c r="G11" s="3">
        <v>43</v>
      </c>
      <c r="H11" s="17">
        <v>100</v>
      </c>
      <c r="I11" s="3"/>
      <c r="J11" s="3">
        <v>0</v>
      </c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x14ac:dyDescent="0.25">
      <c r="A14" s="9"/>
      <c r="B14" s="9"/>
      <c r="C14" s="9" t="s">
        <v>9</v>
      </c>
      <c r="D14" s="9"/>
      <c r="E14" s="9"/>
      <c r="F14" s="10"/>
      <c r="G14" s="9"/>
      <c r="H14" s="20" t="s">
        <v>25</v>
      </c>
      <c r="I14" s="20"/>
      <c r="J14" s="9"/>
    </row>
    <row r="15" spans="1:10" x14ac:dyDescent="0.25">
      <c r="A15" s="9"/>
      <c r="B15" s="9"/>
      <c r="C15" s="9"/>
      <c r="D15" s="9"/>
      <c r="E15" s="9"/>
      <c r="F15" s="7" t="s">
        <v>11</v>
      </c>
      <c r="G15" s="9"/>
      <c r="H15" s="18" t="s">
        <v>12</v>
      </c>
      <c r="I15" s="18"/>
      <c r="J15" s="9"/>
    </row>
    <row r="16" spans="1:10" x14ac:dyDescent="0.25">
      <c r="A16" s="9"/>
      <c r="B16" s="9"/>
      <c r="C16" s="9"/>
      <c r="D16" s="9"/>
      <c r="E16" s="9"/>
      <c r="F16" s="7"/>
      <c r="G16" s="9"/>
      <c r="H16" s="8"/>
      <c r="I16" s="8"/>
      <c r="J16" s="9"/>
    </row>
    <row r="17" spans="1:10" x14ac:dyDescent="0.25">
      <c r="A17" s="9"/>
      <c r="B17" s="9"/>
      <c r="C17" s="9" t="s">
        <v>10</v>
      </c>
      <c r="D17" s="9"/>
      <c r="E17" s="9"/>
      <c r="F17" s="10"/>
      <c r="G17" s="9"/>
      <c r="H17" s="20" t="s">
        <v>26</v>
      </c>
      <c r="I17" s="20"/>
      <c r="J17" s="9"/>
    </row>
    <row r="18" spans="1:10" x14ac:dyDescent="0.25">
      <c r="A18" s="9"/>
      <c r="B18" s="9"/>
      <c r="C18" s="9"/>
      <c r="D18" s="9"/>
      <c r="E18" s="9"/>
      <c r="F18" s="7" t="s">
        <v>11</v>
      </c>
      <c r="G18" s="9"/>
      <c r="H18" s="18" t="s">
        <v>12</v>
      </c>
      <c r="I18" s="18"/>
      <c r="J18" s="9"/>
    </row>
    <row r="21" spans="1:10" x14ac:dyDescent="0.25">
      <c r="C21" s="16" t="s">
        <v>24</v>
      </c>
      <c r="F21" s="15"/>
      <c r="G21" s="14"/>
      <c r="H21" s="20" t="s">
        <v>27</v>
      </c>
      <c r="I21" s="20"/>
    </row>
    <row r="22" spans="1:10" x14ac:dyDescent="0.25">
      <c r="F22" s="7" t="s">
        <v>11</v>
      </c>
      <c r="G22" s="14"/>
      <c r="H22" s="18" t="s">
        <v>12</v>
      </c>
      <c r="I22" s="18"/>
    </row>
  </sheetData>
  <mergeCells count="13">
    <mergeCell ref="H21:I21"/>
    <mergeCell ref="H22:I22"/>
    <mergeCell ref="A1:J1"/>
    <mergeCell ref="A3:J3"/>
    <mergeCell ref="C4:I4"/>
    <mergeCell ref="I6:J6"/>
    <mergeCell ref="H14:I14"/>
    <mergeCell ref="H17:I17"/>
    <mergeCell ref="H18:I18"/>
    <mergeCell ref="C8:C10"/>
    <mergeCell ref="B8:B10"/>
    <mergeCell ref="A8:A10"/>
    <mergeCell ref="H15:I15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2021-06-18T05:51:04Z</dcterms:modified>
</cp:coreProperties>
</file>