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1" activeTab="1"/>
  </bookViews>
  <sheets>
    <sheet name="2017" sheetId="1" state="hidden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H10" i="2"/>
  <c r="H8"/>
  <c r="J8" l="1"/>
  <c r="J9" i="1"/>
  <c r="J10" l="1"/>
  <c r="J11"/>
  <c r="F12"/>
  <c r="G12"/>
  <c r="I12"/>
  <c r="E12"/>
  <c r="H10"/>
  <c r="H11"/>
  <c r="H9"/>
  <c r="J12" l="1"/>
</calcChain>
</file>

<file path=xl/sharedStrings.xml><?xml version="1.0" encoding="utf-8"?>
<sst xmlns="http://schemas.openxmlformats.org/spreadsheetml/2006/main" count="60" uniqueCount="40">
  <si>
    <t>Уточненный бюджет 2017г</t>
  </si>
  <si>
    <t>Первоначальный бюджет на 2017г</t>
  </si>
  <si>
    <t>№ п/п</t>
  </si>
  <si>
    <t>Исполнено на 01.09.2017г</t>
  </si>
  <si>
    <t>% исп.</t>
  </si>
  <si>
    <t>Неисп. остаток</t>
  </si>
  <si>
    <t>Итого</t>
  </si>
  <si>
    <t>(наименование учреждений)</t>
  </si>
  <si>
    <t>в тыс. рублях</t>
  </si>
  <si>
    <t>Начальник:</t>
  </si>
  <si>
    <t>Гл.бухгалтер:</t>
  </si>
  <si>
    <t>(подпись)</t>
  </si>
  <si>
    <t>(расшифровка подписи)</t>
  </si>
  <si>
    <t>Ответственный исполнитель, разработчик программы</t>
  </si>
  <si>
    <t>Наименование КЦП</t>
  </si>
  <si>
    <t>Наименование мероприятий по пунктам</t>
  </si>
  <si>
    <t>Оценка исполнения мероприятий по пунктам</t>
  </si>
  <si>
    <t>Оценка исполнения мероприятий КЦП Сут-Хольского кожууна на 01.09.2017г</t>
  </si>
  <si>
    <t>Развитие малого и среднего предпринимательства</t>
  </si>
  <si>
    <t>администрация кожууна</t>
  </si>
  <si>
    <t xml:space="preserve"> п. 1.1 Организация и проведение Недели предпринимательства в Сут-Хольском кожууне  (проведение семинаров для субъектов предпринимательства, спартакиады, «круглых столов»)</t>
  </si>
  <si>
    <t xml:space="preserve">п.1.2.Участие республиканских ярмарках и организация кожуунных выставок ярмарок местных товаров и услуг </t>
  </si>
  <si>
    <t>п.2. Предоставление субсидий субъектам малого и среднего предпринимательства.</t>
  </si>
  <si>
    <t>Администрация муниципального района Сут-Хольский кожуун Республики Тыва</t>
  </si>
  <si>
    <t>Монгуш С.М.</t>
  </si>
  <si>
    <t>Председатель</t>
  </si>
  <si>
    <t>Отдел земельных и имущественных отношений администрации муниципального района "Сут-Хольский кожуун Республики Тыва"</t>
  </si>
  <si>
    <t>Первоначальный бюджет на 2020г</t>
  </si>
  <si>
    <t>Уточненный бюджет 2020г</t>
  </si>
  <si>
    <t>п. 1 Межевание (установление границ) земельных участков</t>
  </si>
  <si>
    <t>Донгурак Т.А.</t>
  </si>
  <si>
    <t>п. 3 Установка программного обеспечения и средств связи, обеспечение эффективной организации рабочего пространства</t>
  </si>
  <si>
    <t>исполнитель</t>
  </si>
  <si>
    <t>Обеспение учета и оптимизация деятельности по управлению муниципальным имуществом в Сут-Хольском кожууне на 2021-2023 гг</t>
  </si>
  <si>
    <t>Исполнено на 09.06.2021г</t>
  </si>
  <si>
    <t>Утверждено Распоряжением администрации муниципального района "Сут-Хольский кожуун Республики Тыва" № 223 от 19.03.2021г участка расположенного по адресу: Российская Федерация, Республика Тыва, Сут-Хольский район, с. Суг-Аксы, ул. Алдан-Маадырская, д. 22/1 согласно по договору №41 от 09.03.2021г. ООО "Вектор"</t>
  </si>
  <si>
    <t>Приобретена электронно-цифровая подпись. Утверждено Распоряжением администрации муниципального района "Сут-Хольский кожуун Республики Тыва" №123 от 09.04.2021г. Согласно по договору №12103191968 от 19.03.2021г.</t>
  </si>
  <si>
    <t>Приобретен и установлен компекс услуг "ТехноКад-Муниципалитет" по тарифному пакету "Муниципалитет-Профи" по формированию и отправке электронных документов ЕГРН, Утверждено распоряжением администрации муниципального района "Сут-Хольский кожуун Республики Тыва" №132 от 15.04.2021г. согласно по договору №972-21 от 14.04.2021г</t>
  </si>
  <si>
    <t>Ховалыг А-М.А.</t>
  </si>
  <si>
    <t>Оценка исполнения мероприятий КЦП Сут-Хольского кожууна на  09.06.2021г.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</si>
</sst>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view="pageBreakPreview" zoomScale="90" zoomScaleSheetLayoutView="90" workbookViewId="0">
      <selection activeCell="B18" sqref="B18"/>
    </sheetView>
  </sheetViews>
  <sheetFormatPr defaultRowHeight="12.75"/>
  <cols>
    <col min="1" max="1" width="5.28515625" style="2" customWidth="1"/>
    <col min="2" max="2" width="18.7109375" style="4" customWidth="1"/>
    <col min="3" max="3" width="16" style="2" customWidth="1"/>
    <col min="4" max="4" width="37.7109375" style="4" customWidth="1"/>
    <col min="5" max="5" width="14.85546875" style="2" customWidth="1"/>
    <col min="6" max="6" width="12.7109375" style="2" customWidth="1"/>
    <col min="7" max="7" width="11.140625" style="2" customWidth="1"/>
    <col min="8" max="8" width="11.140625" style="2" bestFit="1" customWidth="1"/>
    <col min="9" max="9" width="18.28515625" style="2" customWidth="1"/>
    <col min="10" max="16384" width="9.140625" style="2"/>
  </cols>
  <sheetData>
    <row r="2" spans="1:10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</row>
    <row r="4" spans="1:10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>
      <c r="A5" s="5"/>
      <c r="B5" s="5"/>
      <c r="C5" s="23" t="s">
        <v>7</v>
      </c>
      <c r="D5" s="23"/>
      <c r="E5" s="23"/>
      <c r="F5" s="23"/>
      <c r="G5" s="23"/>
      <c r="H5" s="23"/>
      <c r="I5" s="23"/>
      <c r="J5" s="5"/>
    </row>
    <row r="6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>
      <c r="I7" s="26" t="s">
        <v>8</v>
      </c>
      <c r="J7" s="26"/>
    </row>
    <row r="8" spans="1:10" ht="51">
      <c r="A8" s="1" t="s">
        <v>2</v>
      </c>
      <c r="B8" s="1" t="s">
        <v>13</v>
      </c>
      <c r="C8" s="1" t="s">
        <v>14</v>
      </c>
      <c r="D8" s="1" t="s">
        <v>15</v>
      </c>
      <c r="E8" s="1" t="s">
        <v>1</v>
      </c>
      <c r="F8" s="1" t="s">
        <v>0</v>
      </c>
      <c r="G8" s="1" t="s">
        <v>3</v>
      </c>
      <c r="H8" s="1" t="s">
        <v>4</v>
      </c>
      <c r="I8" s="1" t="s">
        <v>16</v>
      </c>
      <c r="J8" s="1" t="s">
        <v>5</v>
      </c>
    </row>
    <row r="9" spans="1:10" ht="63.75">
      <c r="A9" s="9">
        <v>1</v>
      </c>
      <c r="B9" s="9" t="s">
        <v>19</v>
      </c>
      <c r="C9" s="9" t="s">
        <v>18</v>
      </c>
      <c r="D9" s="10" t="s">
        <v>20</v>
      </c>
      <c r="E9" s="9">
        <v>15</v>
      </c>
      <c r="F9" s="9">
        <v>15</v>
      </c>
      <c r="G9" s="9">
        <v>11.46</v>
      </c>
      <c r="H9" s="11">
        <f>+G9/F9*100</f>
        <v>76.400000000000006</v>
      </c>
      <c r="I9" s="9"/>
      <c r="J9" s="9">
        <f>F9-G9</f>
        <v>3.5399999999999991</v>
      </c>
    </row>
    <row r="10" spans="1:10" ht="38.25">
      <c r="A10" s="9"/>
      <c r="B10" s="9"/>
      <c r="C10" s="9"/>
      <c r="D10" s="10" t="s">
        <v>21</v>
      </c>
      <c r="E10" s="9">
        <v>15</v>
      </c>
      <c r="F10" s="9">
        <v>15</v>
      </c>
      <c r="G10" s="9">
        <v>12</v>
      </c>
      <c r="H10" s="9">
        <f t="shared" ref="H10:H11" si="0">+G10/F10*100</f>
        <v>80</v>
      </c>
      <c r="I10" s="9"/>
      <c r="J10" s="9">
        <f t="shared" ref="J10:J11" si="1">+F10-G10</f>
        <v>3</v>
      </c>
    </row>
    <row r="11" spans="1:10" ht="25.5">
      <c r="A11" s="9"/>
      <c r="B11" s="9"/>
      <c r="C11" s="9"/>
      <c r="D11" s="10" t="s">
        <v>22</v>
      </c>
      <c r="E11" s="9">
        <v>270</v>
      </c>
      <c r="F11" s="9">
        <v>270</v>
      </c>
      <c r="G11" s="9">
        <v>253.74</v>
      </c>
      <c r="H11" s="11">
        <f t="shared" si="0"/>
        <v>93.977777777777789</v>
      </c>
      <c r="I11" s="9"/>
      <c r="J11" s="9">
        <f t="shared" si="1"/>
        <v>16.259999999999991</v>
      </c>
    </row>
    <row r="12" spans="1:10">
      <c r="A12" s="3"/>
      <c r="B12" s="3"/>
      <c r="C12" s="3" t="s">
        <v>6</v>
      </c>
      <c r="D12" s="3"/>
      <c r="E12" s="3">
        <f>SUM(E9:E11)</f>
        <v>300</v>
      </c>
      <c r="F12" s="3">
        <f>SUM(F9:F11)</f>
        <v>300</v>
      </c>
      <c r="G12" s="3">
        <f>SUM(G9:G11)</f>
        <v>277.2</v>
      </c>
      <c r="H12" s="3"/>
      <c r="I12" s="3">
        <f>SUM(I9:I11)</f>
        <v>0</v>
      </c>
      <c r="J12" s="3">
        <f>SUM(J9:J11)</f>
        <v>22.79999999999999</v>
      </c>
    </row>
    <row r="15" spans="1:10">
      <c r="C15" s="2" t="s">
        <v>9</v>
      </c>
      <c r="F15" s="6"/>
      <c r="H15" s="25"/>
      <c r="I15" s="25"/>
    </row>
    <row r="16" spans="1:10">
      <c r="F16" s="7" t="s">
        <v>11</v>
      </c>
      <c r="H16" s="23" t="s">
        <v>12</v>
      </c>
      <c r="I16" s="23"/>
    </row>
    <row r="17" spans="3:9">
      <c r="F17" s="7"/>
      <c r="H17" s="8"/>
      <c r="I17" s="8"/>
    </row>
    <row r="18" spans="3:9">
      <c r="C18" s="2" t="s">
        <v>10</v>
      </c>
      <c r="F18" s="6"/>
      <c r="H18" s="25"/>
      <c r="I18" s="25"/>
    </row>
    <row r="19" spans="3:9">
      <c r="F19" s="7" t="s">
        <v>11</v>
      </c>
      <c r="H19" s="23" t="s">
        <v>12</v>
      </c>
      <c r="I19" s="23"/>
    </row>
    <row r="20" spans="3:9">
      <c r="H20" s="7"/>
    </row>
  </sheetData>
  <mergeCells count="8">
    <mergeCell ref="H19:I19"/>
    <mergeCell ref="A2:J2"/>
    <mergeCell ref="A4:J4"/>
    <mergeCell ref="C5:I5"/>
    <mergeCell ref="I7:J7"/>
    <mergeCell ref="H18:I18"/>
    <mergeCell ref="H15:I15"/>
    <mergeCell ref="H16:I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sqref="A1:J1"/>
    </sheetView>
  </sheetViews>
  <sheetFormatPr defaultRowHeight="15"/>
  <cols>
    <col min="2" max="2" width="13.85546875" customWidth="1"/>
    <col min="3" max="3" width="21.5703125" customWidth="1"/>
    <col min="4" max="4" width="26.85546875" customWidth="1"/>
    <col min="5" max="5" width="12.7109375" customWidth="1"/>
    <col min="6" max="6" width="12.140625" customWidth="1"/>
    <col min="7" max="7" width="12.5703125" customWidth="1"/>
    <col min="8" max="8" width="12.42578125" bestFit="1" customWidth="1"/>
    <col min="9" max="9" width="52.28515625" customWidth="1"/>
    <col min="10" max="10" width="14.28515625" customWidth="1"/>
  </cols>
  <sheetData>
    <row r="1" spans="1:10" ht="18.75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.7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8.75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8.75">
      <c r="A4" s="13"/>
      <c r="B4" s="13"/>
      <c r="C4" s="28" t="s">
        <v>7</v>
      </c>
      <c r="D4" s="28"/>
      <c r="E4" s="28"/>
      <c r="F4" s="28"/>
      <c r="G4" s="28"/>
      <c r="H4" s="28"/>
      <c r="I4" s="28"/>
      <c r="J4" s="13"/>
    </row>
    <row r="5" spans="1:10" ht="18.75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 ht="18.75">
      <c r="A6" s="12"/>
      <c r="B6" s="12"/>
      <c r="C6" s="12"/>
      <c r="D6" s="12"/>
      <c r="E6" s="12"/>
      <c r="F6" s="12"/>
      <c r="G6" s="12"/>
      <c r="H6" s="12"/>
      <c r="I6" s="30" t="s">
        <v>8</v>
      </c>
      <c r="J6" s="30"/>
    </row>
    <row r="7" spans="1:10" ht="56.25" customHeight="1">
      <c r="A7" s="14" t="s">
        <v>2</v>
      </c>
      <c r="B7" s="14" t="s">
        <v>13</v>
      </c>
      <c r="C7" s="14" t="s">
        <v>14</v>
      </c>
      <c r="D7" s="14" t="s">
        <v>15</v>
      </c>
      <c r="E7" s="14" t="s">
        <v>27</v>
      </c>
      <c r="F7" s="14" t="s">
        <v>28</v>
      </c>
      <c r="G7" s="14" t="s">
        <v>34</v>
      </c>
      <c r="H7" s="14" t="s">
        <v>4</v>
      </c>
      <c r="I7" s="14" t="s">
        <v>16</v>
      </c>
      <c r="J7" s="14" t="s">
        <v>5</v>
      </c>
    </row>
    <row r="8" spans="1:10" ht="221.25" customHeight="1">
      <c r="A8" s="14">
        <v>1</v>
      </c>
      <c r="B8" s="31" t="s">
        <v>26</v>
      </c>
      <c r="C8" s="31" t="s">
        <v>33</v>
      </c>
      <c r="D8" s="15" t="s">
        <v>29</v>
      </c>
      <c r="E8" s="14">
        <v>255</v>
      </c>
      <c r="F8" s="14">
        <v>255</v>
      </c>
      <c r="G8" s="14">
        <v>8</v>
      </c>
      <c r="H8" s="16">
        <f>G8*100/F8</f>
        <v>3.1372549019607843</v>
      </c>
      <c r="I8" s="14" t="s">
        <v>35</v>
      </c>
      <c r="J8" s="14">
        <f t="shared" ref="J8:J10" si="0">F8-G8</f>
        <v>247</v>
      </c>
    </row>
    <row r="9" spans="1:10" ht="252" customHeight="1">
      <c r="A9" s="17"/>
      <c r="B9" s="33"/>
      <c r="C9" s="32"/>
      <c r="D9" s="18" t="s">
        <v>31</v>
      </c>
      <c r="E9" s="18">
        <v>255</v>
      </c>
      <c r="F9" s="18">
        <v>255</v>
      </c>
      <c r="G9" s="18">
        <v>4</v>
      </c>
      <c r="H9" s="19">
        <v>1.5</v>
      </c>
      <c r="I9" s="18" t="s">
        <v>36</v>
      </c>
      <c r="J9" s="18">
        <v>243</v>
      </c>
    </row>
    <row r="10" spans="1:10" ht="297" customHeight="1">
      <c r="A10" s="17"/>
      <c r="B10" s="33"/>
      <c r="C10" s="32"/>
      <c r="D10" s="18" t="s">
        <v>31</v>
      </c>
      <c r="E10" s="18">
        <v>255</v>
      </c>
      <c r="F10" s="18">
        <v>255</v>
      </c>
      <c r="G10" s="18">
        <v>27.5</v>
      </c>
      <c r="H10" s="19">
        <f>G10*100/F10</f>
        <v>10.784313725490197</v>
      </c>
      <c r="I10" s="18" t="s">
        <v>37</v>
      </c>
      <c r="J10" s="18">
        <v>215.5</v>
      </c>
    </row>
    <row r="11" spans="1:10" ht="18.75">
      <c r="A11" s="18" t="s">
        <v>6</v>
      </c>
      <c r="B11" s="18"/>
      <c r="C11" s="18"/>
      <c r="D11" s="18"/>
      <c r="E11" s="18">
        <v>255</v>
      </c>
      <c r="F11" s="18">
        <v>255</v>
      </c>
      <c r="G11" s="18">
        <v>39.5</v>
      </c>
      <c r="H11" s="19">
        <v>15.4</v>
      </c>
      <c r="I11" s="18"/>
      <c r="J11" s="18">
        <v>215.5</v>
      </c>
    </row>
    <row r="12" spans="1:10" ht="18.75">
      <c r="A12" s="12"/>
      <c r="B12" s="12"/>
      <c r="C12" s="12" t="s">
        <v>25</v>
      </c>
      <c r="D12" s="12"/>
      <c r="E12" s="12"/>
      <c r="F12" s="20"/>
      <c r="G12" s="12"/>
      <c r="H12" s="27" t="s">
        <v>38</v>
      </c>
      <c r="I12" s="27"/>
      <c r="J12" s="12"/>
    </row>
    <row r="13" spans="1:10" ht="37.5">
      <c r="A13" s="12"/>
      <c r="B13" s="12"/>
      <c r="C13" s="12"/>
      <c r="D13" s="12"/>
      <c r="E13" s="12"/>
      <c r="F13" s="12" t="s">
        <v>11</v>
      </c>
      <c r="G13" s="12"/>
      <c r="H13" s="28" t="s">
        <v>12</v>
      </c>
      <c r="I13" s="28"/>
      <c r="J13" s="12"/>
    </row>
    <row r="14" spans="1:10" ht="18.75">
      <c r="A14" s="12"/>
      <c r="B14" s="12"/>
      <c r="C14" s="12"/>
      <c r="D14" s="12"/>
      <c r="E14" s="12"/>
      <c r="F14" s="12"/>
      <c r="G14" s="12"/>
      <c r="H14" s="13"/>
      <c r="I14" s="13"/>
      <c r="J14" s="12"/>
    </row>
    <row r="15" spans="1:10" ht="18.75">
      <c r="A15" s="12"/>
      <c r="B15" s="12"/>
      <c r="C15" s="12" t="s">
        <v>10</v>
      </c>
      <c r="D15" s="12"/>
      <c r="E15" s="12"/>
      <c r="F15" s="20"/>
      <c r="G15" s="12"/>
      <c r="H15" s="27" t="s">
        <v>24</v>
      </c>
      <c r="I15" s="27"/>
      <c r="J15" s="12"/>
    </row>
    <row r="16" spans="1:10" ht="37.5">
      <c r="A16" s="12"/>
      <c r="B16" s="12"/>
      <c r="C16" s="12"/>
      <c r="D16" s="12"/>
      <c r="E16" s="12"/>
      <c r="F16" s="12" t="s">
        <v>11</v>
      </c>
      <c r="G16" s="12"/>
      <c r="H16" s="28" t="s">
        <v>12</v>
      </c>
      <c r="I16" s="28"/>
      <c r="J16" s="12"/>
    </row>
    <row r="17" spans="1:10" ht="18.7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ht="18.75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ht="18.75">
      <c r="A19" s="21"/>
      <c r="B19" s="21"/>
      <c r="C19" s="22" t="s">
        <v>32</v>
      </c>
      <c r="D19" s="21"/>
      <c r="E19" s="21"/>
      <c r="F19" s="20"/>
      <c r="G19" s="12"/>
      <c r="H19" s="27" t="s">
        <v>30</v>
      </c>
      <c r="I19" s="27"/>
      <c r="J19" s="21"/>
    </row>
    <row r="20" spans="1:10" ht="37.5">
      <c r="A20" s="21"/>
      <c r="B20" s="21"/>
      <c r="C20" s="21"/>
      <c r="D20" s="21"/>
      <c r="E20" s="21"/>
      <c r="F20" s="12" t="s">
        <v>11</v>
      </c>
      <c r="G20" s="12"/>
      <c r="H20" s="28" t="s">
        <v>12</v>
      </c>
      <c r="I20" s="28"/>
      <c r="J20" s="21"/>
    </row>
  </sheetData>
  <mergeCells count="12">
    <mergeCell ref="H19:I19"/>
    <mergeCell ref="H20:I20"/>
    <mergeCell ref="A1:J1"/>
    <mergeCell ref="A3:J3"/>
    <mergeCell ref="C4:I4"/>
    <mergeCell ref="I6:J6"/>
    <mergeCell ref="H12:I12"/>
    <mergeCell ref="H15:I15"/>
    <mergeCell ref="H16:I16"/>
    <mergeCell ref="H13:I13"/>
    <mergeCell ref="C8:C10"/>
    <mergeCell ref="B8:B10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2021-06-09T14:44:46Z</dcterms:modified>
</cp:coreProperties>
</file>