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G20" i="2" l="1"/>
  <c r="J15" i="2"/>
  <c r="F20" i="2"/>
  <c r="E20" i="2"/>
  <c r="J10" i="2"/>
  <c r="J20" i="2" s="1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<sst xmlns="http://schemas.openxmlformats.org/spreadsheetml/2006/main" count="68" uniqueCount="48">
  <si>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</si>
  <si>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</si>
  <si>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</si>
  <si>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</si>
  <si>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</si>
  <si>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</si>
  <si>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</si>
  <si>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</si>
  <si>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</si>
  <si>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</si>
  <si>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</si>
  <si>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</si>
  <si>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</si>
  <si>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</si>
  <si>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</si>
  <si>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</si>
  <si>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</si>
  <si>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</si>
  <si>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</si>
  <si>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</si>
  <si>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</si>
  <si>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</si>
  <si>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</si>
  <si>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</si>
  <si>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</si>
  <si>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</si>
  <si>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Комплексное развитие систем коммунальной инфраструктуры и благоустройства на территории сельского поселения сумона Суг-Аксынский на 2021-2023 годы</t>
  </si>
  <si>
    <t>1. Работы по благоустройству мест захоронения (соержание, ремонт, очистка от мусора)</t>
  </si>
  <si>
    <t>2. Декоративная стрижка, озеленение и посадка деревьев, санитарная очистка территории сельского поселения</t>
  </si>
  <si>
    <t>3. Установка контейнеров</t>
  </si>
  <si>
    <t>4. Фасадноке освещение зданий</t>
  </si>
  <si>
    <t>5. Приобретение дверей входных</t>
  </si>
  <si>
    <t>6. Установка игровых площадок</t>
  </si>
  <si>
    <t>7. Разработка проектно-сметной документации на капитальный ремонт фасада здания администрации</t>
  </si>
  <si>
    <t>8. Приобретение хозяйственных и строительных материалов на благоустройство и ремонт зданий и сооружений</t>
  </si>
  <si>
    <t>9. Организация утилизации свалки твердых бытовых отходов</t>
  </si>
  <si>
    <t>10. На проведение смотра -конкурса "Новогоднее настроение" среди организаций сумона Суг-Аксынскй</t>
  </si>
  <si>
    <t>11. Аренда и содержание транспортных средств</t>
  </si>
  <si>
    <t>12. На приобретение ГСМ</t>
  </si>
  <si>
    <t>Первоначальный бюджет на 2021 г</t>
  </si>
  <si>
    <t>Уточненный бюджет 2021г</t>
  </si>
  <si>
    <t>Исполнено на 09.06.2021г</t>
  </si>
  <si>
    <t>Оценка исполнения мероприятий КЦП Сут-Хольского кожууна на 09.06.2021г</t>
  </si>
  <si>
    <t xml:space="preserve">Распоряжением администрации Сут-Хольского кожууна от 15.04. 2021 г. № 135 выделены денежные средства в размере 68,232 т.р. на приобретение контейнеров </t>
  </si>
  <si>
    <t>1. Распоряжением администрации Сут-Хольского кожууна от 02.03.2021 г. № 68 выделены средства на изготовление баннера по нацпроекту "Формирование комфортной городской среды" - 2,2 тыс. руб.                                                             2.  Распоряжением администрации Сут-Хольского кожууна от 17.03.2021 г. № 92 вывделены средства на приобретение строительных и лакокрасочных материалов -50,0 тыс. руб.</t>
  </si>
  <si>
    <t>Ховалыг А-М.А.</t>
  </si>
  <si>
    <t>Куулар А.М.</t>
  </si>
  <si>
    <t>Председатель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</si>
</sst>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25">
      <c r="A5" s="5"/>
      <c r="B5" s="5"/>
      <c r="C5" s="34" t="s">
        <v>7</v>
      </c>
      <c r="D5" s="34"/>
      <c r="E5" s="34"/>
      <c r="F5" s="34"/>
      <c r="G5" s="34"/>
      <c r="H5" s="34"/>
      <c r="I5" s="34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37" t="s">
        <v>8</v>
      </c>
      <c r="J7" s="37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0">
        <v>1</v>
      </c>
      <c r="B9" s="10" t="s">
        <v>19</v>
      </c>
      <c r="C9" s="10" t="s">
        <v>18</v>
      </c>
      <c r="D9" s="11" t="s">
        <v>20</v>
      </c>
      <c r="E9" s="10">
        <v>15</v>
      </c>
      <c r="F9" s="10">
        <v>15</v>
      </c>
      <c r="G9" s="10">
        <v>11.46</v>
      </c>
      <c r="H9" s="12">
        <f>+G9/F9*100</f>
        <v>76.400000000000006</v>
      </c>
      <c r="I9" s="10"/>
      <c r="J9" s="10">
        <f>F9-G9</f>
        <v>3.5399999999999991</v>
      </c>
    </row>
    <row r="10" spans="1:10" ht="38.25" x14ac:dyDescent="0.25">
      <c r="A10" s="10"/>
      <c r="B10" s="10"/>
      <c r="C10" s="10"/>
      <c r="D10" s="11" t="s">
        <v>21</v>
      </c>
      <c r="E10" s="10">
        <v>15</v>
      </c>
      <c r="F10" s="10">
        <v>15</v>
      </c>
      <c r="G10" s="10">
        <v>12</v>
      </c>
      <c r="H10" s="10">
        <f t="shared" ref="H10:H11" si="0">+G10/F10*100</f>
        <v>80</v>
      </c>
      <c r="I10" s="10"/>
      <c r="J10" s="10">
        <f t="shared" ref="J10:J11" si="1">+F10-G10</f>
        <v>3</v>
      </c>
    </row>
    <row r="11" spans="1:10" ht="25.5" x14ac:dyDescent="0.25">
      <c r="A11" s="10"/>
      <c r="B11" s="10"/>
      <c r="C11" s="10"/>
      <c r="D11" s="11" t="s">
        <v>22</v>
      </c>
      <c r="E11" s="10">
        <v>270</v>
      </c>
      <c r="F11" s="10">
        <v>270</v>
      </c>
      <c r="G11" s="10">
        <v>253.74</v>
      </c>
      <c r="H11" s="12">
        <f t="shared" si="0"/>
        <v>93.977777777777789</v>
      </c>
      <c r="I11" s="10"/>
      <c r="J11" s="10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36"/>
      <c r="I15" s="36"/>
    </row>
    <row r="16" spans="1:10" x14ac:dyDescent="0.25">
      <c r="F16" s="7" t="s">
        <v>11</v>
      </c>
      <c r="H16" s="34" t="s">
        <v>12</v>
      </c>
      <c r="I16" s="34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36"/>
      <c r="I18" s="36"/>
    </row>
    <row r="19" spans="3:9" x14ac:dyDescent="0.25">
      <c r="F19" s="7" t="s">
        <v>11</v>
      </c>
      <c r="H19" s="34" t="s">
        <v>12</v>
      </c>
      <c r="I19" s="34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73" zoomScaleNormal="73" workbookViewId="0">
      <selection activeCell="D38" sqref="D38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36.28515625" customWidth="1"/>
    <col min="5" max="5" width="11" customWidth="1"/>
    <col min="6" max="6" width="17.28515625" customWidth="1"/>
    <col min="7" max="7" width="21.42578125" customWidth="1"/>
    <col min="8" max="8" width="24.5703125" customWidth="1"/>
    <col min="9" max="9" width="82.42578125" customWidth="1"/>
    <col min="10" max="10" width="25.28515625" customWidth="1"/>
  </cols>
  <sheetData>
    <row r="1" spans="1:10" x14ac:dyDescent="0.25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5" customHeight="1" x14ac:dyDescent="0.25">
      <c r="A4" s="46"/>
      <c r="B4" s="41" t="s">
        <v>7</v>
      </c>
      <c r="C4" s="34"/>
      <c r="D4" s="34"/>
      <c r="E4" s="34"/>
      <c r="F4" s="34"/>
      <c r="G4" s="34"/>
      <c r="H4" s="34"/>
      <c r="I4" s="34"/>
      <c r="J4" s="42"/>
    </row>
    <row r="5" spans="1:10" x14ac:dyDescent="0.25">
      <c r="A5" s="47"/>
      <c r="B5" s="43"/>
      <c r="C5" s="44"/>
      <c r="D5" s="44"/>
      <c r="E5" s="44"/>
      <c r="F5" s="44"/>
      <c r="G5" s="44"/>
      <c r="H5" s="44"/>
      <c r="I5" s="44"/>
      <c r="J5" s="45"/>
    </row>
    <row r="6" spans="1:10" x14ac:dyDescent="0.25">
      <c r="A6" s="1"/>
      <c r="B6" s="1"/>
      <c r="C6" s="1"/>
      <c r="D6" s="1"/>
      <c r="E6" s="1"/>
      <c r="F6" s="1"/>
      <c r="G6" s="1"/>
      <c r="H6" s="1"/>
      <c r="I6" s="38" t="s">
        <v>8</v>
      </c>
      <c r="J6" s="38"/>
    </row>
    <row r="7" spans="1:10" ht="74.25" customHeight="1" x14ac:dyDescent="0.25">
      <c r="A7" s="16" t="s">
        <v>2</v>
      </c>
      <c r="B7" s="16" t="s">
        <v>13</v>
      </c>
      <c r="C7" s="16" t="s">
        <v>14</v>
      </c>
      <c r="D7" s="16" t="s">
        <v>15</v>
      </c>
      <c r="E7" s="17" t="s">
        <v>39</v>
      </c>
      <c r="F7" s="17" t="s">
        <v>40</v>
      </c>
      <c r="G7" s="17" t="s">
        <v>41</v>
      </c>
      <c r="H7" s="16" t="s">
        <v>4</v>
      </c>
      <c r="I7" s="16" t="s">
        <v>16</v>
      </c>
      <c r="J7" s="16" t="s">
        <v>5</v>
      </c>
    </row>
    <row r="8" spans="1:10" ht="52.5" customHeight="1" x14ac:dyDescent="0.25">
      <c r="A8" s="39">
        <v>1</v>
      </c>
      <c r="B8" s="18" t="s">
        <v>19</v>
      </c>
      <c r="C8" s="39" t="s">
        <v>26</v>
      </c>
      <c r="D8" s="19" t="s">
        <v>27</v>
      </c>
      <c r="E8" s="16">
        <v>10</v>
      </c>
      <c r="F8" s="16">
        <v>10</v>
      </c>
      <c r="G8" s="16">
        <v>0</v>
      </c>
      <c r="H8" s="20">
        <v>0</v>
      </c>
      <c r="I8" s="16"/>
      <c r="J8" s="16">
        <v>10</v>
      </c>
    </row>
    <row r="9" spans="1:10" ht="69" customHeight="1" x14ac:dyDescent="0.25">
      <c r="A9" s="39"/>
      <c r="B9" s="18"/>
      <c r="C9" s="39"/>
      <c r="D9" s="19" t="s">
        <v>28</v>
      </c>
      <c r="E9" s="16">
        <v>10</v>
      </c>
      <c r="F9" s="16">
        <v>10</v>
      </c>
      <c r="G9" s="16">
        <v>0</v>
      </c>
      <c r="H9" s="16">
        <v>0</v>
      </c>
      <c r="I9" s="16"/>
      <c r="J9" s="16">
        <v>10</v>
      </c>
    </row>
    <row r="10" spans="1:10" ht="53.25" customHeight="1" x14ac:dyDescent="0.25">
      <c r="A10" s="39"/>
      <c r="B10" s="40"/>
      <c r="C10" s="39"/>
      <c r="D10" s="32" t="s">
        <v>29</v>
      </c>
      <c r="E10" s="16">
        <v>90</v>
      </c>
      <c r="F10" s="16">
        <v>90</v>
      </c>
      <c r="G10" s="22">
        <v>68.231999999999999</v>
      </c>
      <c r="H10" s="20">
        <v>75.8</v>
      </c>
      <c r="I10" s="28" t="s">
        <v>43</v>
      </c>
      <c r="J10" s="16">
        <f>+F10-G10</f>
        <v>21.768000000000001</v>
      </c>
    </row>
    <row r="11" spans="1:10" ht="47.25" customHeight="1" x14ac:dyDescent="0.25">
      <c r="A11" s="39"/>
      <c r="B11" s="40"/>
      <c r="C11" s="39"/>
      <c r="D11" s="30" t="s">
        <v>30</v>
      </c>
      <c r="E11" s="29">
        <v>100</v>
      </c>
      <c r="F11" s="29">
        <v>100</v>
      </c>
      <c r="G11" s="27">
        <v>0</v>
      </c>
      <c r="H11" s="29">
        <v>0</v>
      </c>
      <c r="I11" s="23"/>
      <c r="J11" s="29">
        <v>100</v>
      </c>
    </row>
    <row r="12" spans="1:10" ht="47.25" customHeight="1" x14ac:dyDescent="0.25">
      <c r="A12" s="39"/>
      <c r="B12" s="21"/>
      <c r="C12" s="17"/>
      <c r="D12" s="30" t="s">
        <v>31</v>
      </c>
      <c r="E12" s="29">
        <v>0</v>
      </c>
      <c r="F12" s="29">
        <v>62.122999999999998</v>
      </c>
      <c r="G12" s="27">
        <v>0</v>
      </c>
      <c r="H12" s="29">
        <v>0</v>
      </c>
      <c r="I12" s="23"/>
      <c r="J12" s="29">
        <v>62.122999999999998</v>
      </c>
    </row>
    <row r="13" spans="1:10" ht="47.25" customHeight="1" x14ac:dyDescent="0.25">
      <c r="A13" s="39"/>
      <c r="B13" s="21"/>
      <c r="C13" s="17"/>
      <c r="D13" s="30" t="s">
        <v>32</v>
      </c>
      <c r="E13" s="29">
        <v>10</v>
      </c>
      <c r="F13" s="29">
        <v>10</v>
      </c>
      <c r="G13" s="27">
        <v>0</v>
      </c>
      <c r="H13" s="29">
        <v>0</v>
      </c>
      <c r="I13" s="23"/>
      <c r="J13" s="29">
        <v>10</v>
      </c>
    </row>
    <row r="14" spans="1:10" ht="47.25" customHeight="1" x14ac:dyDescent="0.25">
      <c r="A14" s="39"/>
      <c r="B14" s="21"/>
      <c r="C14" s="17"/>
      <c r="D14" s="30" t="s">
        <v>33</v>
      </c>
      <c r="E14" s="29">
        <v>100</v>
      </c>
      <c r="F14" s="29">
        <v>100</v>
      </c>
      <c r="G14" s="27">
        <v>30</v>
      </c>
      <c r="H14" s="29">
        <v>30</v>
      </c>
      <c r="I14" s="23"/>
      <c r="J14" s="29">
        <v>70</v>
      </c>
    </row>
    <row r="15" spans="1:10" ht="47.25" customHeight="1" x14ac:dyDescent="0.25">
      <c r="A15" s="39"/>
      <c r="B15" s="21"/>
      <c r="C15" s="17"/>
      <c r="D15" s="33" t="s">
        <v>34</v>
      </c>
      <c r="E15" s="29">
        <v>732</v>
      </c>
      <c r="F15" s="29">
        <v>669.87699999999995</v>
      </c>
      <c r="G15" s="27">
        <v>52.2</v>
      </c>
      <c r="H15" s="29">
        <v>7.79</v>
      </c>
      <c r="I15" s="23" t="s">
        <v>44</v>
      </c>
      <c r="J15" s="29">
        <f>F15-G15</f>
        <v>617.67699999999991</v>
      </c>
    </row>
    <row r="16" spans="1:10" ht="47.25" customHeight="1" x14ac:dyDescent="0.25">
      <c r="A16" s="39"/>
      <c r="B16" s="21"/>
      <c r="C16" s="17"/>
      <c r="D16" s="30" t="s">
        <v>35</v>
      </c>
      <c r="E16" s="29">
        <v>10</v>
      </c>
      <c r="F16" s="29">
        <v>10</v>
      </c>
      <c r="G16" s="27">
        <v>0</v>
      </c>
      <c r="H16" s="29">
        <v>0</v>
      </c>
      <c r="I16" s="23"/>
      <c r="J16" s="29">
        <v>10</v>
      </c>
    </row>
    <row r="17" spans="1:10" ht="47.25" customHeight="1" x14ac:dyDescent="0.25">
      <c r="A17" s="39"/>
      <c r="B17" s="21"/>
      <c r="C17" s="17"/>
      <c r="D17" s="30" t="s">
        <v>36</v>
      </c>
      <c r="E17" s="29">
        <v>20</v>
      </c>
      <c r="F17" s="29">
        <v>20</v>
      </c>
      <c r="G17" s="27">
        <v>0</v>
      </c>
      <c r="H17" s="29">
        <v>0</v>
      </c>
      <c r="I17" s="23"/>
      <c r="J17" s="29">
        <v>20</v>
      </c>
    </row>
    <row r="18" spans="1:10" ht="47.25" customHeight="1" x14ac:dyDescent="0.25">
      <c r="A18" s="39"/>
      <c r="B18" s="21"/>
      <c r="C18" s="17"/>
      <c r="D18" s="30" t="s">
        <v>37</v>
      </c>
      <c r="E18" s="29">
        <v>45</v>
      </c>
      <c r="F18" s="29">
        <v>45</v>
      </c>
      <c r="G18" s="27">
        <v>0</v>
      </c>
      <c r="H18" s="29">
        <v>0</v>
      </c>
      <c r="I18" s="23"/>
      <c r="J18" s="29">
        <v>45</v>
      </c>
    </row>
    <row r="19" spans="1:10" ht="47.25" customHeight="1" x14ac:dyDescent="0.25">
      <c r="A19" s="39"/>
      <c r="B19" s="21"/>
      <c r="C19" s="17"/>
      <c r="D19" s="30" t="s">
        <v>38</v>
      </c>
      <c r="E19" s="29">
        <v>20</v>
      </c>
      <c r="F19" s="29">
        <v>20</v>
      </c>
      <c r="G19" s="27">
        <v>30</v>
      </c>
      <c r="H19" s="29">
        <v>150</v>
      </c>
      <c r="I19" s="23"/>
      <c r="J19" s="29"/>
    </row>
    <row r="20" spans="1:10" ht="42.75" customHeight="1" x14ac:dyDescent="0.25">
      <c r="A20" s="39"/>
      <c r="B20" s="24"/>
      <c r="C20" s="25" t="s">
        <v>6</v>
      </c>
      <c r="D20" s="25"/>
      <c r="E20" s="25">
        <f>E8+E9+E10+E11+E12+E13+E14+E15+E16+E17+E18+E19</f>
        <v>1147</v>
      </c>
      <c r="F20" s="25">
        <f>F8+F9+F10+F11+F12+F13+F14+F15+F16+F17+F18+F19</f>
        <v>1147</v>
      </c>
      <c r="G20" s="25">
        <f>G8+G9+G10+G11+G12+G13+G14+G15+G16+G17+G18+G19</f>
        <v>180.43200000000002</v>
      </c>
      <c r="H20" s="26"/>
      <c r="I20" s="25"/>
      <c r="J20" s="25">
        <f>J8+J9+J10+J11+J12+J13+J14+J15+J16+J17+J18+J19</f>
        <v>976.56799999999987</v>
      </c>
    </row>
    <row r="22" spans="1:10" ht="15" customHeight="1" x14ac:dyDescent="0.25"/>
    <row r="23" spans="1:10" ht="15" customHeight="1" x14ac:dyDescent="0.25">
      <c r="C23" s="31" t="s">
        <v>47</v>
      </c>
      <c r="D23" s="14"/>
      <c r="E23" s="14"/>
      <c r="F23" s="15"/>
      <c r="G23" s="14"/>
      <c r="H23" s="36" t="s">
        <v>45</v>
      </c>
      <c r="I23" s="36"/>
    </row>
    <row r="24" spans="1:10" ht="15" customHeight="1" x14ac:dyDescent="0.25">
      <c r="C24" s="9"/>
      <c r="D24" s="14"/>
      <c r="E24" s="14"/>
      <c r="F24" s="7" t="s">
        <v>11</v>
      </c>
      <c r="G24" s="14"/>
      <c r="H24" s="34" t="s">
        <v>12</v>
      </c>
      <c r="I24" s="34"/>
    </row>
    <row r="25" spans="1:10" ht="15" customHeight="1" x14ac:dyDescent="0.25">
      <c r="C25" s="9"/>
      <c r="D25" s="14"/>
      <c r="E25" s="14"/>
      <c r="F25" s="7"/>
      <c r="G25" s="14"/>
      <c r="H25" s="8"/>
      <c r="I25" s="8"/>
    </row>
    <row r="26" spans="1:10" ht="15" customHeight="1" x14ac:dyDescent="0.25">
      <c r="C26" s="9" t="s">
        <v>10</v>
      </c>
      <c r="D26" s="14"/>
      <c r="E26" s="14"/>
      <c r="F26" s="15"/>
      <c r="G26" s="14"/>
      <c r="H26" s="36" t="s">
        <v>25</v>
      </c>
      <c r="I26" s="36"/>
    </row>
    <row r="27" spans="1:10" ht="15" customHeight="1" x14ac:dyDescent="0.25">
      <c r="C27" s="9"/>
      <c r="D27" s="14"/>
      <c r="E27" s="14"/>
      <c r="F27" s="7" t="s">
        <v>11</v>
      </c>
      <c r="G27" s="14"/>
      <c r="H27" s="34" t="s">
        <v>12</v>
      </c>
      <c r="I27" s="34"/>
    </row>
    <row r="28" spans="1:10" ht="15" customHeight="1" x14ac:dyDescent="0.25"/>
    <row r="29" spans="1:10" ht="15" customHeight="1" x14ac:dyDescent="0.25"/>
    <row r="30" spans="1:10" x14ac:dyDescent="0.25">
      <c r="C30" s="13" t="s">
        <v>24</v>
      </c>
      <c r="F30" s="15"/>
      <c r="G30" s="14"/>
      <c r="H30" s="36" t="s">
        <v>46</v>
      </c>
      <c r="I30" s="36"/>
    </row>
    <row r="31" spans="1:10" ht="15" customHeight="1" x14ac:dyDescent="0.25">
      <c r="F31" s="7" t="s">
        <v>11</v>
      </c>
      <c r="G31" s="14"/>
      <c r="H31" s="34" t="s">
        <v>12</v>
      </c>
      <c r="I31" s="34"/>
    </row>
  </sheetData>
  <mergeCells count="14">
    <mergeCell ref="A1:J1"/>
    <mergeCell ref="A3:J3"/>
    <mergeCell ref="I6:J6"/>
    <mergeCell ref="H23:I23"/>
    <mergeCell ref="C8:C11"/>
    <mergeCell ref="B10:B11"/>
    <mergeCell ref="A8:A20"/>
    <mergeCell ref="B4:J5"/>
    <mergeCell ref="A4:A5"/>
    <mergeCell ref="H31:I31"/>
    <mergeCell ref="H26:I26"/>
    <mergeCell ref="H27:I27"/>
    <mergeCell ref="H24:I24"/>
    <mergeCell ref="H30:I30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2021-06-18T05:07:16Z</dcterms:modified>
</cp:coreProperties>
</file>